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40" windowHeight="8964" tabRatio="601" activeTab="0"/>
  </bookViews>
  <sheets>
    <sheet name="Bank Transactions" sheetId="1" r:id="rId1"/>
    <sheet name="Bank Account - Check" sheetId="2" r:id="rId2"/>
    <sheet name="Profit &amp; Loss" sheetId="3" r:id="rId3"/>
  </sheets>
  <definedNames>
    <definedName name="_xlnm.Print_Area" localSheetId="0">'Bank Transactions'!#REF!</definedName>
  </definedNames>
  <calcPr fullCalcOnLoad="1"/>
</workbook>
</file>

<file path=xl/sharedStrings.xml><?xml version="1.0" encoding="utf-8"?>
<sst xmlns="http://schemas.openxmlformats.org/spreadsheetml/2006/main" count="58" uniqueCount="45">
  <si>
    <t>Date</t>
  </si>
  <si>
    <t>Bank Charges</t>
  </si>
  <si>
    <t>Detail</t>
  </si>
  <si>
    <t>Bank Receipts</t>
  </si>
  <si>
    <t>Bank Payments</t>
  </si>
  <si>
    <t>Income</t>
  </si>
  <si>
    <t>Other Receipts</t>
  </si>
  <si>
    <t>ENTER EXTRA LINES HERE</t>
  </si>
  <si>
    <t>&lt;-------------------------------------------------------------------------------------------------------- BANK PAYMENTS AS PER THE BANK STATEMENTS --------------------------------------------------------------------------------------------------------&gt;</t>
  </si>
  <si>
    <t>Once all transactions on the bank statement have</t>
  </si>
  <si>
    <t>been entered, the balance on your statement</t>
  </si>
  <si>
    <t>should therefore be this -------------------------------------&gt;</t>
  </si>
  <si>
    <t xml:space="preserve">These figures are entered automatically.  </t>
  </si>
  <si>
    <t>Bank Transactions</t>
  </si>
  <si>
    <t>&lt;-- BANK RECEIPTS PER STATEMENTS --&gt;</t>
  </si>
  <si>
    <t>Rental Income</t>
  </si>
  <si>
    <t>Repairs</t>
  </si>
  <si>
    <t>Travel</t>
  </si>
  <si>
    <t>Rates / Utilities</t>
  </si>
  <si>
    <t>Insurance</t>
  </si>
  <si>
    <t>Stationery / Office Costs</t>
  </si>
  <si>
    <t>Telephone</t>
  </si>
  <si>
    <t>Accountancy</t>
  </si>
  <si>
    <t>Mortgage Interest</t>
  </si>
  <si>
    <t>Additions / Improvements</t>
  </si>
  <si>
    <t>Drawings</t>
  </si>
  <si>
    <t>Tax Payments</t>
  </si>
  <si>
    <t>Sundry Expenses</t>
  </si>
  <si>
    <t>Example - Rent April</t>
  </si>
  <si>
    <t>Example - Bank interest received</t>
  </si>
  <si>
    <t>Example - Train ticket</t>
  </si>
  <si>
    <t>Example - Business mobile bill</t>
  </si>
  <si>
    <t>Example - Bank charge</t>
  </si>
  <si>
    <t>Example - Mortgage interest pyt</t>
  </si>
  <si>
    <t>Example - Drawings</t>
  </si>
  <si>
    <t>Bank Account Check</t>
  </si>
  <si>
    <t>Profit &amp; Loss Account</t>
  </si>
  <si>
    <t>Expenses</t>
  </si>
  <si>
    <t>Profit in Year</t>
  </si>
  <si>
    <t>XXX Limited</t>
  </si>
  <si>
    <t>XXX Properties Limited</t>
  </si>
  <si>
    <t>Year Ended 30/11/2019</t>
  </si>
  <si>
    <t>Balance b/f at start of year</t>
  </si>
  <si>
    <t>Bank receipts in the year ended 30 November 2019</t>
  </si>
  <si>
    <t>Bank payments in the year ended 30 November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</si>
</sst>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 &quot;#,##0;\-&quot;£ &quot;#,##0"/>
    <numFmt numFmtId="179" formatCode="&quot;£ &quot;#,##0;[Red]\-&quot;£ &quot;#,##0"/>
    <numFmt numFmtId="180" formatCode="&quot;£ &quot;#,##0.00;\-&quot;£ &quot;#,##0.00"/>
    <numFmt numFmtId="181" formatCode="&quot;£ &quot;#,##0.00;[Red]\-&quot;£ &quot;#,##0.00"/>
    <numFmt numFmtId="182" formatCode="_-&quot;£ &quot;* #,##0_-;\-&quot;£ &quot;* #,##0_-;_-&quot;£ &quot;* &quot;-&quot;_-;_-@_-"/>
    <numFmt numFmtId="183" formatCode="_-&quot;£ &quot;* #,##0.00_-;\-&quot;£ &quot;* #,##0.00_-;_-&quot;£ &quot;* &quot;-&quot;??_-;_-@_-"/>
    <numFmt numFmtId="184" formatCode="&quot;£ &quot;#,##0.00"/>
    <numFmt numFmtId="185" formatCode="_-\€\ * #,##0.00_-;\-\€\ * #,##0.00_-;_-\€\ * &quot;-&quot;??_-;_-@_-"/>
    <numFmt numFmtId="186" formatCode="&quot;£ &quot;#,##0.00;[Red]&quot;£ &quot;#,##0.00"/>
    <numFmt numFmtId="187" formatCode="0.0%"/>
    <numFmt numFmtId="188" formatCode="d/m/yyyy"/>
    <numFmt numFmtId="189" formatCode="d/mmm"/>
    <numFmt numFmtId="190" formatCode="d/mmm/yy"/>
    <numFmt numFmtId="191" formatCode="00000"/>
    <numFmt numFmtId="192" formatCode="m/d/yy"/>
    <numFmt numFmtId="193" formatCode="0.000"/>
    <numFmt numFmtId="194" formatCode="0.0000"/>
    <numFmt numFmtId="195" formatCode="[$-809]dd\ mmmm\ yyyy"/>
    <numFmt numFmtId="196" formatCode="dd/mm/yy;@"/>
  </numFmts>
  <fonts count="44">
    <font>
      <sz val="10"/>
      <name val="Tschichold Normal"/>
      <family val="0"/>
    </font>
    <font>
      <b/>
      <sz val="10"/>
      <name val="Tschichold Normal"/>
      <family val="0"/>
    </font>
    <font>
      <i/>
      <sz val="10"/>
      <name val="Tschichold Normal"/>
      <family val="0"/>
    </font>
    <font>
      <b/>
      <i/>
      <sz val="10"/>
      <name val="Tschichold Normal"/>
      <family val="0"/>
    </font>
    <font>
      <u val="single"/>
      <sz val="10"/>
      <color indexed="12"/>
      <name val="Tschichold Normal"/>
      <family val="0"/>
    </font>
    <font>
      <u val="single"/>
      <sz val="10"/>
      <color indexed="36"/>
      <name val="Tschichold Normal"/>
      <family val="0"/>
    </font>
    <font>
      <sz val="8"/>
      <name val="Tschichold Norm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43" fontId="7" fillId="0" borderId="0" xfId="42" applyFont="1" applyFill="1" applyBorder="1" applyAlignment="1">
      <alignment horizontal="right"/>
    </xf>
    <xf numFmtId="43" fontId="7" fillId="0" borderId="10" xfId="42" applyFont="1" applyFill="1" applyBorder="1" applyAlignment="1">
      <alignment horizontal="right"/>
    </xf>
    <xf numFmtId="43" fontId="8" fillId="0" borderId="11" xfId="42" applyFont="1" applyFill="1" applyBorder="1" applyAlignment="1">
      <alignment horizontal="right"/>
    </xf>
    <xf numFmtId="43" fontId="8" fillId="0" borderId="12" xfId="42" applyFont="1" applyFill="1" applyBorder="1" applyAlignment="1">
      <alignment horizontal="right"/>
    </xf>
    <xf numFmtId="4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 horizontal="left"/>
    </xf>
    <xf numFmtId="43" fontId="7" fillId="33" borderId="13" xfId="42" applyFont="1" applyFill="1" applyBorder="1" applyAlignment="1">
      <alignment horizontal="right"/>
    </xf>
    <xf numFmtId="43" fontId="7" fillId="33" borderId="0" xfId="42" applyFont="1" applyFill="1" applyBorder="1" applyAlignment="1">
      <alignment horizontal="right"/>
    </xf>
    <xf numFmtId="43" fontId="7" fillId="33" borderId="10" xfId="42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7" fillId="34" borderId="13" xfId="42" applyFont="1" applyFill="1" applyBorder="1" applyAlignment="1">
      <alignment horizontal="right"/>
    </xf>
    <xf numFmtId="43" fontId="8" fillId="34" borderId="14" xfId="42" applyFont="1" applyFill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3" fontId="0" fillId="0" borderId="11" xfId="42" applyFont="1" applyBorder="1" applyAlignment="1">
      <alignment/>
    </xf>
    <xf numFmtId="4" fontId="7" fillId="35" borderId="0" xfId="0" applyNumberFormat="1" applyFont="1" applyFill="1" applyAlignment="1">
      <alignment horizontal="right"/>
    </xf>
    <xf numFmtId="43" fontId="0" fillId="36" borderId="0" xfId="42" applyFont="1" applyFill="1" applyAlignment="1">
      <alignment/>
    </xf>
    <xf numFmtId="196" fontId="7" fillId="0" borderId="0" xfId="0" applyNumberFormat="1" applyFont="1" applyAlignment="1">
      <alignment horizontal="left"/>
    </xf>
    <xf numFmtId="0" fontId="0" fillId="0" borderId="0" xfId="0" applyAlignment="1">
      <alignment horizontal="left" indent="2"/>
    </xf>
    <xf numFmtId="43" fontId="0" fillId="0" borderId="15" xfId="42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" fontId="8" fillId="33" borderId="0" xfId="0" applyNumberFormat="1" applyFont="1" applyFill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4" fontId="8" fillId="34" borderId="2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9525</xdr:rowOff>
    </xdr:from>
    <xdr:to>
      <xdr:col>2</xdr:col>
      <xdr:colOff>523875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1143000"/>
          <a:ext cx="485775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schichold Normal"/>
              <a:ea typeface="Tschichold Normal"/>
              <a:cs typeface="Tschichold Norm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2.625" defaultRowHeight="12.75" customHeight="1"/>
  <cols>
    <col min="1" max="1" width="10.875" style="2" customWidth="1"/>
    <col min="2" max="2" width="28.625" style="1" customWidth="1"/>
    <col min="3" max="6" width="12.625" style="4" customWidth="1"/>
    <col min="7" max="15" width="12.625" style="3" customWidth="1"/>
    <col min="16" max="16" width="13.625" style="3" customWidth="1"/>
    <col min="17" max="17" width="15.875" style="3" customWidth="1"/>
    <col min="18" max="19" width="12.625" style="3" customWidth="1"/>
    <col min="20" max="16384" width="12.625" style="7" customWidth="1"/>
  </cols>
  <sheetData>
    <row r="1" spans="1:2" ht="12.75" customHeight="1">
      <c r="A1" s="13" t="s">
        <v>39</v>
      </c>
      <c r="B1" s="5"/>
    </row>
    <row r="2" spans="1:2" ht="12.75" customHeight="1">
      <c r="A2" s="13" t="s">
        <v>13</v>
      </c>
      <c r="B2" s="5"/>
    </row>
    <row r="3" spans="1:2" ht="12.75" customHeight="1">
      <c r="A3" s="14" t="s">
        <v>41</v>
      </c>
      <c r="B3" s="5"/>
    </row>
    <row r="4" spans="2:19" ht="12.75" customHeight="1">
      <c r="B4" s="5"/>
      <c r="C4" s="40" t="s">
        <v>14</v>
      </c>
      <c r="D4" s="41"/>
      <c r="E4" s="42"/>
      <c r="F4" s="40" t="s">
        <v>8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</row>
    <row r="5" spans="1:19" s="8" customFormat="1" ht="14.25" customHeight="1">
      <c r="A5" s="45" t="s">
        <v>0</v>
      </c>
      <c r="B5" s="43" t="s">
        <v>2</v>
      </c>
      <c r="C5" s="47" t="s">
        <v>3</v>
      </c>
      <c r="D5" s="43" t="s">
        <v>15</v>
      </c>
      <c r="E5" s="49" t="s">
        <v>6</v>
      </c>
      <c r="F5" s="47" t="s">
        <v>4</v>
      </c>
      <c r="G5" s="36" t="s">
        <v>16</v>
      </c>
      <c r="H5" s="36" t="s">
        <v>17</v>
      </c>
      <c r="I5" s="36" t="s">
        <v>18</v>
      </c>
      <c r="J5" s="36" t="s">
        <v>19</v>
      </c>
      <c r="K5" s="36" t="s">
        <v>20</v>
      </c>
      <c r="L5" s="36" t="s">
        <v>21</v>
      </c>
      <c r="M5" s="36" t="s">
        <v>22</v>
      </c>
      <c r="N5" s="36" t="s">
        <v>1</v>
      </c>
      <c r="O5" s="36" t="s">
        <v>23</v>
      </c>
      <c r="P5" s="36" t="s">
        <v>27</v>
      </c>
      <c r="Q5" s="36" t="s">
        <v>24</v>
      </c>
      <c r="R5" s="36" t="s">
        <v>25</v>
      </c>
      <c r="S5" s="34" t="s">
        <v>26</v>
      </c>
    </row>
    <row r="6" spans="1:19" s="8" customFormat="1" ht="12.75" customHeight="1" thickBot="1">
      <c r="A6" s="46"/>
      <c r="B6" s="44"/>
      <c r="C6" s="48"/>
      <c r="D6" s="44"/>
      <c r="E6" s="50"/>
      <c r="F6" s="48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5"/>
    </row>
    <row r="7" spans="2:19" ht="12.75" customHeight="1">
      <c r="B7" s="5"/>
      <c r="C7" s="24"/>
      <c r="D7" s="9"/>
      <c r="E7" s="10"/>
      <c r="F7" s="2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9"/>
    </row>
    <row r="8" spans="1:19" ht="12.75" customHeight="1">
      <c r="A8" s="31">
        <v>42094</v>
      </c>
      <c r="B8" s="6" t="s">
        <v>28</v>
      </c>
      <c r="C8" s="24">
        <v>1000</v>
      </c>
      <c r="D8" s="9">
        <v>1000</v>
      </c>
      <c r="E8" s="10"/>
      <c r="F8" s="2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9"/>
    </row>
    <row r="9" spans="1:19" ht="12.75" customHeight="1">
      <c r="A9" s="31">
        <v>42095</v>
      </c>
      <c r="B9" s="6" t="s">
        <v>29</v>
      </c>
      <c r="C9" s="24">
        <v>2</v>
      </c>
      <c r="D9" s="9"/>
      <c r="E9" s="10">
        <v>2</v>
      </c>
      <c r="F9" s="2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9"/>
    </row>
    <row r="10" spans="1:19" ht="12.75" customHeight="1">
      <c r="A10" s="31">
        <v>42098</v>
      </c>
      <c r="B10" s="6" t="s">
        <v>30</v>
      </c>
      <c r="C10" s="24"/>
      <c r="D10" s="9"/>
      <c r="E10" s="10"/>
      <c r="F10" s="26">
        <v>20</v>
      </c>
      <c r="G10" s="7"/>
      <c r="H10" s="7">
        <v>20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19"/>
    </row>
    <row r="11" spans="1:19" ht="12.75" customHeight="1">
      <c r="A11" s="31">
        <v>42103</v>
      </c>
      <c r="B11" s="6" t="s">
        <v>31</v>
      </c>
      <c r="C11" s="24"/>
      <c r="D11" s="9"/>
      <c r="E11" s="10"/>
      <c r="F11" s="26">
        <v>30</v>
      </c>
      <c r="G11" s="7"/>
      <c r="H11" s="7"/>
      <c r="I11" s="7"/>
      <c r="J11" s="7"/>
      <c r="K11" s="7"/>
      <c r="L11" s="7">
        <v>30</v>
      </c>
      <c r="M11" s="7"/>
      <c r="N11" s="7"/>
      <c r="O11" s="7"/>
      <c r="P11" s="7"/>
      <c r="Q11" s="7"/>
      <c r="R11" s="7"/>
      <c r="S11" s="19"/>
    </row>
    <row r="12" spans="1:19" ht="12.75" customHeight="1">
      <c r="A12" s="31">
        <v>42108</v>
      </c>
      <c r="B12" s="6" t="s">
        <v>32</v>
      </c>
      <c r="C12" s="24"/>
      <c r="D12" s="9"/>
      <c r="E12" s="10"/>
      <c r="F12" s="26">
        <v>5</v>
      </c>
      <c r="G12" s="7"/>
      <c r="H12" s="7"/>
      <c r="I12" s="7"/>
      <c r="J12" s="7"/>
      <c r="K12" s="7"/>
      <c r="L12" s="7"/>
      <c r="M12" s="7"/>
      <c r="N12" s="7">
        <v>5</v>
      </c>
      <c r="O12" s="7"/>
      <c r="P12" s="7"/>
      <c r="Q12" s="7"/>
      <c r="R12" s="7"/>
      <c r="S12" s="19"/>
    </row>
    <row r="13" spans="1:19" ht="12.75" customHeight="1">
      <c r="A13" s="31">
        <v>42113</v>
      </c>
      <c r="B13" s="6" t="s">
        <v>33</v>
      </c>
      <c r="C13" s="24"/>
      <c r="D13" s="9"/>
      <c r="E13" s="10"/>
      <c r="F13" s="26">
        <v>400</v>
      </c>
      <c r="G13" s="7"/>
      <c r="H13" s="7"/>
      <c r="I13" s="7"/>
      <c r="J13" s="7"/>
      <c r="K13" s="7"/>
      <c r="L13" s="7"/>
      <c r="M13" s="7"/>
      <c r="N13" s="7"/>
      <c r="O13" s="7">
        <v>400</v>
      </c>
      <c r="P13" s="7"/>
      <c r="Q13" s="7"/>
      <c r="R13" s="7"/>
      <c r="S13" s="19"/>
    </row>
    <row r="14" spans="1:19" ht="12.75" customHeight="1">
      <c r="A14" s="31">
        <v>42118</v>
      </c>
      <c r="B14" s="6" t="s">
        <v>34</v>
      </c>
      <c r="C14" s="24"/>
      <c r="D14" s="9"/>
      <c r="E14" s="10"/>
      <c r="F14" s="26">
        <v>200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200</v>
      </c>
      <c r="S14" s="19"/>
    </row>
    <row r="15" spans="1:19" ht="12.75" customHeight="1">
      <c r="A15" s="31"/>
      <c r="B15" s="5"/>
      <c r="C15" s="24"/>
      <c r="D15" s="9"/>
      <c r="E15" s="10"/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9"/>
    </row>
    <row r="16" spans="1:19" ht="12.75" customHeight="1">
      <c r="A16" s="31"/>
      <c r="B16" s="5"/>
      <c r="C16" s="24"/>
      <c r="D16" s="9"/>
      <c r="E16" s="10"/>
      <c r="F16" s="2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9"/>
    </row>
    <row r="17" spans="1:19" ht="12.75" customHeight="1">
      <c r="A17" s="31"/>
      <c r="B17" s="5"/>
      <c r="C17" s="24"/>
      <c r="D17" s="9"/>
      <c r="E17" s="10"/>
      <c r="F17" s="2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9"/>
    </row>
    <row r="18" spans="1:19" ht="12.75" customHeight="1">
      <c r="A18" s="31"/>
      <c r="B18" s="5"/>
      <c r="C18" s="24"/>
      <c r="D18" s="9"/>
      <c r="E18" s="10"/>
      <c r="F18" s="2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9"/>
    </row>
    <row r="19" spans="1:19" ht="12.75" customHeight="1">
      <c r="A19" s="31"/>
      <c r="B19" s="5"/>
      <c r="C19" s="24"/>
      <c r="D19" s="9"/>
      <c r="E19" s="10"/>
      <c r="F19" s="2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9"/>
    </row>
    <row r="20" spans="1:19" ht="12.75" customHeight="1">
      <c r="A20" s="31"/>
      <c r="B20" s="5"/>
      <c r="C20" s="24"/>
      <c r="D20" s="9"/>
      <c r="E20" s="10"/>
      <c r="F20" s="2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9"/>
    </row>
    <row r="21" spans="1:19" ht="12.75" customHeight="1">
      <c r="A21" s="31"/>
      <c r="B21" s="5"/>
      <c r="C21" s="24"/>
      <c r="D21" s="9"/>
      <c r="E21" s="10"/>
      <c r="F21" s="2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9"/>
    </row>
    <row r="22" spans="1:19" ht="12.75" customHeight="1">
      <c r="A22" s="31"/>
      <c r="B22" s="5"/>
      <c r="C22" s="24"/>
      <c r="D22" s="9"/>
      <c r="E22" s="10"/>
      <c r="F22" s="2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9"/>
    </row>
    <row r="23" spans="1:19" ht="12.75" customHeight="1">
      <c r="A23" s="31"/>
      <c r="B23" s="5"/>
      <c r="C23" s="24"/>
      <c r="D23" s="9"/>
      <c r="E23" s="10"/>
      <c r="F23" s="2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9"/>
    </row>
    <row r="24" spans="1:19" ht="12.75" customHeight="1">
      <c r="A24" s="31"/>
      <c r="B24" s="5"/>
      <c r="C24" s="24"/>
      <c r="D24" s="9"/>
      <c r="E24" s="10"/>
      <c r="F24" s="2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9"/>
    </row>
    <row r="25" spans="1:19" ht="12.75" customHeight="1">
      <c r="A25" s="31"/>
      <c r="B25" s="5"/>
      <c r="C25" s="24"/>
      <c r="D25" s="9"/>
      <c r="E25" s="10"/>
      <c r="F25" s="2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9"/>
    </row>
    <row r="26" spans="1:19" ht="12.75" customHeight="1">
      <c r="A26" s="38" t="s">
        <v>7</v>
      </c>
      <c r="B26" s="39"/>
      <c r="C26" s="15"/>
      <c r="D26" s="16"/>
      <c r="E26" s="17"/>
      <c r="F26" s="2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/>
    </row>
    <row r="27" spans="3:19" ht="12.75" customHeight="1">
      <c r="C27" s="24"/>
      <c r="D27" s="9"/>
      <c r="E27" s="10"/>
      <c r="F27" s="2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9"/>
    </row>
    <row r="28" spans="3:19" ht="12.75" customHeight="1" thickBot="1">
      <c r="C28" s="25">
        <f aca="true" t="shared" si="0" ref="C28:S28">SUM(C7:C27)</f>
        <v>1002</v>
      </c>
      <c r="D28" s="11">
        <f t="shared" si="0"/>
        <v>1000</v>
      </c>
      <c r="E28" s="12">
        <f t="shared" si="0"/>
        <v>2</v>
      </c>
      <c r="F28" s="25">
        <f t="shared" si="0"/>
        <v>655</v>
      </c>
      <c r="G28" s="11">
        <f t="shared" si="0"/>
        <v>0</v>
      </c>
      <c r="H28" s="11">
        <f t="shared" si="0"/>
        <v>20</v>
      </c>
      <c r="I28" s="11">
        <f t="shared" si="0"/>
        <v>0</v>
      </c>
      <c r="J28" s="11">
        <f t="shared" si="0"/>
        <v>0</v>
      </c>
      <c r="K28" s="11">
        <f t="shared" si="0"/>
        <v>0</v>
      </c>
      <c r="L28" s="11">
        <f t="shared" si="0"/>
        <v>30</v>
      </c>
      <c r="M28" s="11">
        <f t="shared" si="0"/>
        <v>0</v>
      </c>
      <c r="N28" s="11">
        <f t="shared" si="0"/>
        <v>5</v>
      </c>
      <c r="O28" s="11">
        <f t="shared" si="0"/>
        <v>400</v>
      </c>
      <c r="P28" s="11">
        <f t="shared" si="0"/>
        <v>0</v>
      </c>
      <c r="Q28" s="11">
        <f t="shared" si="0"/>
        <v>0</v>
      </c>
      <c r="R28" s="11">
        <f t="shared" si="0"/>
        <v>200</v>
      </c>
      <c r="S28" s="12">
        <f t="shared" si="0"/>
        <v>0</v>
      </c>
    </row>
    <row r="29" ht="12.75" customHeight="1" thickTop="1"/>
    <row r="30" spans="3:6" ht="12.75" customHeight="1">
      <c r="C30" s="29">
        <f>C28-(SUM(D28:E28))</f>
        <v>0</v>
      </c>
      <c r="F30" s="29">
        <f>F28-(SUM(G28:S28))</f>
        <v>0</v>
      </c>
    </row>
  </sheetData>
  <sheetProtection/>
  <mergeCells count="22">
    <mergeCell ref="A26:B26"/>
    <mergeCell ref="C4:E4"/>
    <mergeCell ref="F4:S4"/>
    <mergeCell ref="B5:B6"/>
    <mergeCell ref="A5:A6"/>
    <mergeCell ref="G5:G6"/>
    <mergeCell ref="F5:F6"/>
    <mergeCell ref="C5:C6"/>
    <mergeCell ref="D5:D6"/>
    <mergeCell ref="E5:E6"/>
    <mergeCell ref="I5:I6"/>
    <mergeCell ref="H5:H6"/>
    <mergeCell ref="O5:O6"/>
    <mergeCell ref="N5:N6"/>
    <mergeCell ref="M5:M6"/>
    <mergeCell ref="L5:L6"/>
    <mergeCell ref="S5:S6"/>
    <mergeCell ref="R5:R6"/>
    <mergeCell ref="Q5:Q6"/>
    <mergeCell ref="P5:P6"/>
    <mergeCell ref="K5:K6"/>
    <mergeCell ref="J5:J6"/>
  </mergeCells>
  <printOptions gridLines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47.375" style="0" bestFit="1" customWidth="1"/>
  </cols>
  <sheetData>
    <row r="1" ht="12.75">
      <c r="A1" s="13" t="s">
        <v>40</v>
      </c>
    </row>
    <row r="2" ht="12.75">
      <c r="A2" s="13" t="s">
        <v>35</v>
      </c>
    </row>
    <row r="3" ht="12.75">
      <c r="A3" s="14" t="s">
        <v>41</v>
      </c>
    </row>
    <row r="6" spans="1:2" ht="12.75">
      <c r="A6" t="s">
        <v>42</v>
      </c>
      <c r="B6" s="22">
        <v>0</v>
      </c>
    </row>
    <row r="8" spans="1:2" ht="12.75">
      <c r="A8" t="s">
        <v>43</v>
      </c>
      <c r="B8" s="23">
        <f>'Bank Transactions'!C28</f>
        <v>1002</v>
      </c>
    </row>
    <row r="10" spans="1:4" ht="12.75">
      <c r="A10" t="s">
        <v>44</v>
      </c>
      <c r="B10" s="23">
        <f>'Bank Transactions'!F28</f>
        <v>655</v>
      </c>
      <c r="D10" s="27" t="s">
        <v>12</v>
      </c>
    </row>
    <row r="12" ht="12.75">
      <c r="A12" t="s">
        <v>9</v>
      </c>
    </row>
    <row r="13" ht="12.75">
      <c r="A13" t="s">
        <v>10</v>
      </c>
    </row>
    <row r="14" spans="1:2" ht="12.75">
      <c r="A14" t="s">
        <v>11</v>
      </c>
      <c r="B14" s="30">
        <f>B6+B8-B10</f>
        <v>347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27.625" style="0" bestFit="1" customWidth="1"/>
    <col min="2" max="2" width="9.125" style="22" customWidth="1"/>
    <col min="3" max="3" width="10.00390625" style="22" bestFit="1" customWidth="1"/>
  </cols>
  <sheetData>
    <row r="1" ht="12.75">
      <c r="A1" s="13" t="s">
        <v>39</v>
      </c>
    </row>
    <row r="2" ht="12.75">
      <c r="A2" s="13" t="s">
        <v>36</v>
      </c>
    </row>
    <row r="3" ht="12.75">
      <c r="A3" s="14" t="s">
        <v>41</v>
      </c>
    </row>
    <row r="6" spans="1:3" ht="12.75">
      <c r="A6" t="s">
        <v>5</v>
      </c>
      <c r="C6" s="22">
        <f>'Bank Transactions'!C28</f>
        <v>1002</v>
      </c>
    </row>
    <row r="8" ht="12.75">
      <c r="A8" t="s">
        <v>37</v>
      </c>
    </row>
    <row r="9" spans="1:2" ht="12.75">
      <c r="A9" s="32" t="s">
        <v>16</v>
      </c>
      <c r="B9" s="22">
        <f>'Bank Transactions'!G28</f>
        <v>0</v>
      </c>
    </row>
    <row r="10" spans="1:2" ht="12.75">
      <c r="A10" s="32" t="s">
        <v>17</v>
      </c>
      <c r="B10" s="22">
        <f>'Bank Transactions'!H28</f>
        <v>20</v>
      </c>
    </row>
    <row r="11" spans="1:2" ht="12.75">
      <c r="A11" s="32" t="s">
        <v>18</v>
      </c>
      <c r="B11" s="22">
        <f>'Bank Transactions'!I28</f>
        <v>0</v>
      </c>
    </row>
    <row r="12" spans="1:2" ht="12.75">
      <c r="A12" s="32" t="s">
        <v>19</v>
      </c>
      <c r="B12" s="22">
        <f>'Bank Transactions'!J28</f>
        <v>0</v>
      </c>
    </row>
    <row r="13" spans="1:2" ht="12.75">
      <c r="A13" s="32" t="s">
        <v>20</v>
      </c>
      <c r="B13" s="22">
        <f>'Bank Transactions'!K28</f>
        <v>0</v>
      </c>
    </row>
    <row r="14" spans="1:2" ht="12.75">
      <c r="A14" s="32" t="s">
        <v>21</v>
      </c>
      <c r="B14" s="22">
        <f>'Bank Transactions'!L28</f>
        <v>30</v>
      </c>
    </row>
    <row r="15" spans="1:2" ht="12.75">
      <c r="A15" s="32" t="s">
        <v>22</v>
      </c>
      <c r="B15" s="22">
        <f>'Bank Transactions'!M28</f>
        <v>0</v>
      </c>
    </row>
    <row r="16" spans="1:2" ht="12.75">
      <c r="A16" s="32" t="s">
        <v>1</v>
      </c>
      <c r="B16" s="22">
        <f>'Bank Transactions'!N28</f>
        <v>5</v>
      </c>
    </row>
    <row r="17" spans="1:2" ht="12.75">
      <c r="A17" s="32" t="s">
        <v>23</v>
      </c>
      <c r="B17" s="22">
        <f>'Bank Transactions'!O28</f>
        <v>400</v>
      </c>
    </row>
    <row r="18" spans="1:2" ht="12.75">
      <c r="A18" s="32" t="s">
        <v>27</v>
      </c>
      <c r="B18" s="33">
        <f>'Bank Transactions'!P28</f>
        <v>0</v>
      </c>
    </row>
    <row r="19" ht="12.75">
      <c r="C19" s="22">
        <f>SUM(B8:B18)</f>
        <v>455</v>
      </c>
    </row>
    <row r="22" spans="1:3" ht="13.5" thickBot="1">
      <c r="A22" t="s">
        <v>38</v>
      </c>
      <c r="C22" s="28">
        <f>C6-C19</f>
        <v>547</v>
      </c>
    </row>
    <row r="23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Colman Stephenson</dc:creator>
  <cp:keywords/>
  <dc:description/>
  <cp:lastModifiedBy>Michael Wright</cp:lastModifiedBy>
  <cp:lastPrinted>2010-11-01T14:47:52Z</cp:lastPrinted>
  <dcterms:created xsi:type="dcterms:W3CDTF">2005-05-15T15:20:59Z</dcterms:created>
  <dcterms:modified xsi:type="dcterms:W3CDTF">2020-01-30T08:42:01Z</dcterms:modified>
  <cp:category/>
  <cp:version/>
  <cp:contentType/>
  <cp:contentStatus/>
</cp:coreProperties>
</file>